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ARXIU ELECTRONIC CAD\HUB\G0600\G2000\G2023 - SERVEIS\G2024\1101442817 MANT EQUIP APA LAB FAR_2026\ESBORRANY\3. PCAP\Annexos ACTUALITZATS\Annexos complimentar\"/>
    </mc:Choice>
  </mc:AlternateContent>
  <bookViews>
    <workbookView xWindow="0" yWindow="0" windowWidth="28800" windowHeight="12300"/>
  </bookViews>
  <sheets>
    <sheet name="LOT 1" sheetId="1" r:id="rId1"/>
  </sheets>
  <definedNames>
    <definedName name="_xlnm.Print_Area" localSheetId="0">'LOT 1'!$A$1:$H$20</definedName>
    <definedName name="_xlnm.Print_Titles" localSheetId="0">'LOT 1'!$1:$20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8" i="1" l="1"/>
  <c r="N19" i="1" s="1"/>
  <c r="L18" i="1"/>
  <c r="L19" i="1" s="1"/>
  <c r="J18" i="1"/>
  <c r="J19" i="1" s="1"/>
  <c r="H18" i="1"/>
  <c r="H19" i="1" s="1"/>
  <c r="C22" i="1" l="1"/>
</calcChain>
</file>

<file path=xl/sharedStrings.xml><?xml version="1.0" encoding="utf-8"?>
<sst xmlns="http://schemas.openxmlformats.org/spreadsheetml/2006/main" count="37" uniqueCount="27">
  <si>
    <t>MODEL OFERTA ECONÒMICA. LOT 1 EXPEDIENT : CSE/AH02/1101442817/26/PO</t>
  </si>
  <si>
    <t>Dades empresa licitadora</t>
  </si>
  <si>
    <t>NOM:</t>
  </si>
  <si>
    <t>NIF:</t>
  </si>
  <si>
    <t>Equip</t>
  </si>
  <si>
    <t>Model</t>
  </si>
  <si>
    <t>ICS</t>
  </si>
  <si>
    <t>Serie</t>
  </si>
  <si>
    <t>Inici Contracte</t>
  </si>
  <si>
    <t>Import màxim 2026 s/IVA</t>
  </si>
  <si>
    <t>Import ofertat 2026 s/IVA</t>
  </si>
  <si>
    <t>Import màxim 2027 s/IVA</t>
  </si>
  <si>
    <t>Import ofertat 2027 s/IVA</t>
  </si>
  <si>
    <t>Import màxim 2028 s/IVA</t>
  </si>
  <si>
    <t>Import ofertat 2028 s/IVA</t>
  </si>
  <si>
    <t>Import màxim 2029 s/IVA</t>
  </si>
  <si>
    <t>Import ofertat 2029 s/IVA</t>
  </si>
  <si>
    <t>Espectrómetro de masas</t>
  </si>
  <si>
    <t>IVD MBT Biotyper Smart</t>
  </si>
  <si>
    <t>--</t>
  </si>
  <si>
    <t>Identificador MicoScan</t>
  </si>
  <si>
    <t>Walkaway-96 SI</t>
  </si>
  <si>
    <t>Identificador MicroScan</t>
  </si>
  <si>
    <t>Walkaway-96 Plus</t>
  </si>
  <si>
    <t>Subtotal</t>
  </si>
  <si>
    <t>TOTAL</t>
  </si>
  <si>
    <t>TOTAL s/IVA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</si>
</sst>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#,##0.00\ &quot;€&quot;;[Red]\-#,##0.00\ &quot;€&quot;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8E4BC"/>
        <bgColor rgb="FF000000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2" borderId="0" xfId="0" applyFont="1" applyFill="1"/>
    <xf numFmtId="0" fontId="0" fillId="2" borderId="0" xfId="0" applyFill="1"/>
    <xf numFmtId="0" fontId="3" fillId="0" borderId="0" xfId="0" applyFont="1"/>
    <xf numFmtId="0" fontId="1" fillId="2" borderId="1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0" borderId="0" xfId="0" applyFont="1"/>
    <xf numFmtId="0" fontId="4" fillId="3" borderId="7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wrapText="1"/>
    </xf>
    <xf numFmtId="0" fontId="5" fillId="0" borderId="7" xfId="0" applyFont="1" applyBorder="1" applyAlignment="1">
      <alignment vertical="top" wrapText="1"/>
    </xf>
    <xf numFmtId="1" fontId="5" fillId="0" borderId="7" xfId="0" applyNumberFormat="1" applyFont="1" applyBorder="1" applyAlignment="1">
      <alignment horizontal="left" vertical="top" wrapText="1"/>
    </xf>
    <xf numFmtId="14" fontId="0" fillId="0" borderId="7" xfId="0" applyNumberFormat="1" applyBorder="1"/>
    <xf numFmtId="8" fontId="6" fillId="0" borderId="7" xfId="0" applyNumberFormat="1" applyFont="1" applyBorder="1"/>
    <xf numFmtId="0" fontId="7" fillId="0" borderId="7" xfId="0" applyFont="1" applyBorder="1" applyAlignment="1">
      <alignment vertical="top" wrapText="1"/>
    </xf>
    <xf numFmtId="0" fontId="5" fillId="0" borderId="7" xfId="0" applyFont="1" applyBorder="1" applyAlignment="1">
      <alignment horizontal="left" vertical="top" wrapText="1"/>
    </xf>
    <xf numFmtId="0" fontId="8" fillId="0" borderId="7" xfId="0" applyFont="1" applyBorder="1"/>
    <xf numFmtId="0" fontId="8" fillId="5" borderId="8" xfId="0" applyFont="1" applyFill="1" applyBorder="1"/>
    <xf numFmtId="0" fontId="8" fillId="0" borderId="9" xfId="0" applyFont="1" applyBorder="1"/>
    <xf numFmtId="8" fontId="8" fillId="5" borderId="10" xfId="0" applyNumberFormat="1" applyFont="1" applyFill="1" applyBorder="1"/>
    <xf numFmtId="0" fontId="3" fillId="6" borderId="7" xfId="0" applyFont="1" applyFill="1" applyBorder="1"/>
    <xf numFmtId="8" fontId="3" fillId="6" borderId="7" xfId="0" applyNumberFormat="1" applyFont="1" applyFill="1" applyBorder="1"/>
    <xf numFmtId="0" fontId="3" fillId="2" borderId="0" xfId="0" applyFont="1" applyFill="1" applyAlignment="1">
      <alignment horizontal="left"/>
    </xf>
    <xf numFmtId="0" fontId="1" fillId="7" borderId="2" xfId="0" applyFont="1" applyFill="1" applyBorder="1" applyAlignment="1" applyProtection="1">
      <alignment horizontal="center" vertical="center" wrapText="1"/>
      <protection locked="0"/>
    </xf>
    <xf numFmtId="0" fontId="1" fillId="7" borderId="3" xfId="0" applyFont="1" applyFill="1" applyBorder="1" applyAlignment="1" applyProtection="1">
      <alignment horizontal="center" vertical="center" wrapText="1"/>
      <protection locked="0"/>
    </xf>
    <xf numFmtId="0" fontId="1" fillId="7" borderId="5" xfId="0" applyFont="1" applyFill="1" applyBorder="1" applyAlignment="1" applyProtection="1">
      <alignment horizontal="center" vertical="center" wrapText="1"/>
      <protection locked="0"/>
    </xf>
    <xf numFmtId="0" fontId="1" fillId="7" borderId="6" xfId="0" applyFont="1" applyFill="1" applyBorder="1" applyAlignment="1" applyProtection="1">
      <alignment horizontal="center" vertical="center" wrapText="1"/>
      <protection locked="0"/>
    </xf>
    <xf numFmtId="0" fontId="0" fillId="7" borderId="7" xfId="0" applyFill="1" applyBorder="1" applyProtection="1">
      <protection locked="0"/>
    </xf>
    <xf numFmtId="3" fontId="0" fillId="7" borderId="7" xfId="0" applyNumberForma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0</xdr:row>
      <xdr:rowOff>133350</xdr:rowOff>
    </xdr:from>
    <xdr:to>
      <xdr:col>1</xdr:col>
      <xdr:colOff>1295400</xdr:colOff>
      <xdr:row>3</xdr:row>
      <xdr:rowOff>85725</xdr:rowOff>
    </xdr:to>
    <xdr:pic>
      <xdr:nvPicPr>
        <xdr:cNvPr id="4" name="Imatg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0025" y="133350"/>
          <a:ext cx="1704975" cy="523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showGridLines="0" tabSelected="1" zoomScaleNormal="100" workbookViewId="0">
      <selection activeCell="H16" sqref="H16"/>
    </sheetView>
  </sheetViews>
  <sheetFormatPr defaultColWidth="0" defaultRowHeight="15" zeroHeight="1" x14ac:dyDescent="0.25"/>
  <cols>
    <col min="1" max="1" width="9.140625" customWidth="1"/>
    <col min="2" max="2" width="35.5703125" customWidth="1"/>
    <col min="3" max="3" width="22.42578125" customWidth="1"/>
    <col min="4" max="4" width="21.5703125" bestFit="1" customWidth="1"/>
    <col min="5" max="5" width="15.140625" customWidth="1"/>
    <col min="6" max="6" width="12.5703125" customWidth="1"/>
    <col min="7" max="7" width="15.7109375" bestFit="1" customWidth="1"/>
    <col min="8" max="8" width="16.140625" customWidth="1"/>
    <col min="9" max="9" width="15.7109375" bestFit="1" customWidth="1"/>
    <col min="10" max="10" width="16.140625" customWidth="1"/>
    <col min="11" max="11" width="15.7109375" bestFit="1" customWidth="1"/>
    <col min="12" max="12" width="16.140625" customWidth="1"/>
    <col min="13" max="13" width="15.7109375" bestFit="1" customWidth="1"/>
    <col min="14" max="14" width="16.140625" customWidth="1"/>
    <col min="15" max="15" width="6" customWidth="1"/>
    <col min="16" max="16384" width="9.140625" hidden="1"/>
  </cols>
  <sheetData>
    <row r="1" spans="1:14" x14ac:dyDescent="0.25"/>
    <row r="2" spans="1:14" x14ac:dyDescent="0.25"/>
    <row r="3" spans="1:14" x14ac:dyDescent="0.25"/>
    <row r="4" spans="1:14" x14ac:dyDescent="0.25"/>
    <row r="5" spans="1:14" ht="21" x14ac:dyDescent="0.35">
      <c r="A5" s="1" t="s">
        <v>0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ht="18.75" x14ac:dyDescent="0.3">
      <c r="A6" s="3"/>
    </row>
    <row r="7" spans="1:14" ht="18.75" x14ac:dyDescent="0.3">
      <c r="A7" s="3"/>
    </row>
    <row r="8" spans="1:14" ht="18.75" x14ac:dyDescent="0.3">
      <c r="A8" s="21" t="s">
        <v>1</v>
      </c>
      <c r="B8" s="21"/>
      <c r="C8" s="21"/>
    </row>
    <row r="9" spans="1:14" ht="19.5" thickBot="1" x14ac:dyDescent="0.35">
      <c r="A9" s="3"/>
    </row>
    <row r="10" spans="1:14" x14ac:dyDescent="0.25">
      <c r="A10" s="4" t="s">
        <v>2</v>
      </c>
      <c r="B10" s="22"/>
      <c r="C10" s="23"/>
    </row>
    <row r="11" spans="1:14" ht="15.75" thickBot="1" x14ac:dyDescent="0.3">
      <c r="A11" s="5" t="s">
        <v>3</v>
      </c>
      <c r="B11" s="24"/>
      <c r="C11" s="25"/>
    </row>
    <row r="12" spans="1:14" ht="18.75" x14ac:dyDescent="0.3">
      <c r="A12" s="3"/>
      <c r="B12" s="6"/>
    </row>
    <row r="13" spans="1:14" ht="30.75" x14ac:dyDescent="0.3">
      <c r="A13" s="3"/>
      <c r="B13" s="7" t="s">
        <v>4</v>
      </c>
      <c r="C13" s="7" t="s">
        <v>5</v>
      </c>
      <c r="D13" s="7" t="s">
        <v>6</v>
      </c>
      <c r="E13" s="7" t="s">
        <v>7</v>
      </c>
      <c r="F13" s="7" t="s">
        <v>8</v>
      </c>
      <c r="G13" s="8" t="s">
        <v>9</v>
      </c>
      <c r="H13" s="8" t="s">
        <v>10</v>
      </c>
      <c r="I13" s="8" t="s">
        <v>11</v>
      </c>
      <c r="J13" s="8" t="s">
        <v>12</v>
      </c>
      <c r="K13" s="8" t="s">
        <v>13</v>
      </c>
      <c r="L13" s="8" t="s">
        <v>14</v>
      </c>
      <c r="M13" s="8" t="s">
        <v>15</v>
      </c>
      <c r="N13" s="8" t="s">
        <v>16</v>
      </c>
    </row>
    <row r="14" spans="1:14" ht="18.75" x14ac:dyDescent="0.3">
      <c r="A14" s="3"/>
      <c r="B14" s="9" t="s">
        <v>17</v>
      </c>
      <c r="C14" s="9" t="s">
        <v>18</v>
      </c>
      <c r="D14" s="9" t="s">
        <v>19</v>
      </c>
      <c r="E14" s="10">
        <v>860520005277</v>
      </c>
      <c r="F14" s="11">
        <v>45748</v>
      </c>
      <c r="G14" s="12">
        <v>22500</v>
      </c>
      <c r="H14" s="27"/>
      <c r="I14" s="12">
        <v>30000</v>
      </c>
      <c r="J14" s="26"/>
      <c r="K14" s="12">
        <v>30000</v>
      </c>
      <c r="L14" s="26"/>
      <c r="M14" s="12">
        <v>30000</v>
      </c>
      <c r="N14" s="26"/>
    </row>
    <row r="15" spans="1:14" ht="18.75" x14ac:dyDescent="0.3">
      <c r="A15" s="3"/>
      <c r="B15" s="9" t="s">
        <v>20</v>
      </c>
      <c r="C15" s="13" t="s">
        <v>21</v>
      </c>
      <c r="D15" s="9" t="s">
        <v>19</v>
      </c>
      <c r="E15" s="14">
        <v>2965853</v>
      </c>
      <c r="F15" s="11">
        <v>45748</v>
      </c>
      <c r="G15" s="12">
        <v>5625</v>
      </c>
      <c r="H15" s="26"/>
      <c r="I15" s="12">
        <v>7500</v>
      </c>
      <c r="J15" s="26"/>
      <c r="K15" s="12">
        <v>7500</v>
      </c>
      <c r="L15" s="26"/>
      <c r="M15" s="12">
        <v>7500</v>
      </c>
      <c r="N15" s="26"/>
    </row>
    <row r="16" spans="1:14" ht="18.75" x14ac:dyDescent="0.3">
      <c r="A16" s="3"/>
      <c r="B16" s="9" t="s">
        <v>22</v>
      </c>
      <c r="C16" s="9" t="s">
        <v>23</v>
      </c>
      <c r="D16" s="9">
        <v>140275</v>
      </c>
      <c r="E16" s="14">
        <v>39620604</v>
      </c>
      <c r="F16" s="11">
        <v>45748</v>
      </c>
      <c r="G16" s="12">
        <v>5625</v>
      </c>
      <c r="H16" s="26"/>
      <c r="I16" s="12">
        <v>7500</v>
      </c>
      <c r="J16" s="26"/>
      <c r="K16" s="12">
        <v>7500</v>
      </c>
      <c r="L16" s="26"/>
      <c r="M16" s="12">
        <v>7500</v>
      </c>
      <c r="N16" s="26"/>
    </row>
    <row r="17" spans="1:14" ht="18.75" x14ac:dyDescent="0.3">
      <c r="A17" s="3"/>
      <c r="B17" s="9" t="s">
        <v>22</v>
      </c>
      <c r="C17" s="9" t="s">
        <v>23</v>
      </c>
      <c r="D17" s="9" t="s">
        <v>19</v>
      </c>
      <c r="E17" s="14">
        <v>39620322</v>
      </c>
      <c r="F17" s="11">
        <v>45748</v>
      </c>
      <c r="G17" s="12">
        <v>5625</v>
      </c>
      <c r="H17" s="26"/>
      <c r="I17" s="12">
        <v>7500</v>
      </c>
      <c r="J17" s="26"/>
      <c r="K17" s="12">
        <v>7500</v>
      </c>
      <c r="L17" s="26"/>
      <c r="M17" s="12">
        <v>7500</v>
      </c>
      <c r="N17" s="26"/>
    </row>
    <row r="18" spans="1:14" ht="18.75" x14ac:dyDescent="0.3">
      <c r="A18" s="3"/>
      <c r="B18" s="6"/>
      <c r="G18" s="15" t="s">
        <v>24</v>
      </c>
      <c r="H18" s="16">
        <f>SUM(H14:H17)</f>
        <v>0</v>
      </c>
      <c r="I18" s="15" t="s">
        <v>24</v>
      </c>
      <c r="J18" s="16">
        <f>SUM(J14:J17)</f>
        <v>0</v>
      </c>
      <c r="K18" s="15" t="s">
        <v>24</v>
      </c>
      <c r="L18" s="16">
        <f>SUM(L14:L17)</f>
        <v>0</v>
      </c>
      <c r="M18" s="15" t="s">
        <v>24</v>
      </c>
      <c r="N18" s="16">
        <f>SUM(N14:N17)</f>
        <v>0</v>
      </c>
    </row>
    <row r="19" spans="1:14" ht="18.75" x14ac:dyDescent="0.3">
      <c r="A19" s="3"/>
      <c r="G19" s="17" t="s">
        <v>25</v>
      </c>
      <c r="H19" s="18">
        <f>H18</f>
        <v>0</v>
      </c>
      <c r="I19" s="17" t="s">
        <v>25</v>
      </c>
      <c r="J19" s="18">
        <f>J18</f>
        <v>0</v>
      </c>
      <c r="K19" s="17" t="s">
        <v>25</v>
      </c>
      <c r="L19" s="18">
        <f>L18</f>
        <v>0</v>
      </c>
      <c r="M19" s="17" t="s">
        <v>25</v>
      </c>
      <c r="N19" s="18">
        <f>N18</f>
        <v>0</v>
      </c>
    </row>
    <row r="20" spans="1:14" ht="18.75" x14ac:dyDescent="0.3">
      <c r="A20" s="3"/>
      <c r="B20" s="6"/>
    </row>
    <row r="21" spans="1:14" x14ac:dyDescent="0.25"/>
    <row r="22" spans="1:14" ht="18.75" x14ac:dyDescent="0.3">
      <c r="B22" s="19" t="s">
        <v>26</v>
      </c>
      <c r="C22" s="20">
        <f>H19+J19+L19+N19</f>
        <v>0</v>
      </c>
    </row>
    <row r="23" spans="1:14" x14ac:dyDescent="0.25"/>
  </sheetData>
  <sheetProtection algorithmName="SHA-512" hashValue="1ex4YcJL4XiEpIwb/WTQ2Fd1p04fApihfcyaNSZk3Gnw8wFFvkeSkTqq2Hr8m5du4ZGaCPP1aNm2bvXNpC9bzQ==" saltValue="S6KPGj1RlhZ+o6QEkl/KBQ==" spinCount="100000" sheet="1" objects="1" scenarios="1"/>
  <mergeCells count="3">
    <mergeCell ref="A8:C8"/>
    <mergeCell ref="B10:C10"/>
    <mergeCell ref="B11:C11"/>
  </mergeCells>
  <pageMargins left="1.299212598425197" right="0.70866141732283472" top="0.19685039370078741" bottom="0.39370078740157483" header="0.31496062992125984" footer="0.31496062992125984"/>
  <pageSetup paperSize="9" scale="4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AF3FDF25B90C4AB8B49CDE89D97260" ma:contentTypeVersion="25" ma:contentTypeDescription="Crea un document nou" ma:contentTypeScope="" ma:versionID="aeb4319875d19c57b0753c68082f1e39">
  <xsd:schema xmlns:xsd="http://www.w3.org/2001/XMLSchema" xmlns:xs="http://www.w3.org/2001/XMLSchema" xmlns:p="http://schemas.microsoft.com/office/2006/metadata/properties" xmlns:ns2="6a9906d8-7354-4b2d-a694-b1e5ee9da8e0" xmlns:ns3="e0ed6653-2567-4b65-ac99-fef63f114098" targetNamespace="http://schemas.microsoft.com/office/2006/metadata/properties" ma:root="true" ma:fieldsID="c7e9530c244b3d67b14a6c419c885e8f" ns2:_="" ns3:_="">
    <xsd:import namespace="6a9906d8-7354-4b2d-a694-b1e5ee9da8e0"/>
    <xsd:import namespace="e0ed6653-2567-4b65-ac99-fef63f1140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evision" minOccurs="0"/>
                <xsd:element ref="ns2:ObservacionsCAD" minOccurs="0"/>
                <xsd:element ref="ns2:observacionsSUM" minOccurs="0"/>
                <xsd:element ref="ns2:T_x00e8_cnic_x002f_a" minOccurs="0"/>
                <xsd:element ref="ns2:_Flow_SignoffStatus" minOccurs="0"/>
                <xsd:element ref="ns2:DataentradaCAD" minOccurs="0"/>
                <xsd:element ref="ns2:datarespostaCAD" minOccurs="0"/>
                <xsd:element ref="ns2:OBSVESTATLICITACI_x00d3_" minOccurs="0"/>
                <xsd:element ref="ns2:GestorCAD" minOccurs="0"/>
                <xsd:element ref="ns2:N_x002e_COMAND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9906d8-7354-4b2d-a694-b1e5ee9da8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revision" ma:index="21" nillable="true" ma:displayName="revision" ma:format="Dropdown" ma:internalName="revision">
      <xsd:simpleType>
        <xsd:restriction base="dms:Text">
          <xsd:maxLength value="255"/>
        </xsd:restriction>
      </xsd:simpleType>
    </xsd:element>
    <xsd:element name="ObservacionsCAD" ma:index="22" nillable="true" ma:displayName="Observacions CAD DOC INICI" ma:format="Dropdown" ma:internalName="ObservacionsCAD">
      <xsd:simpleType>
        <xsd:restriction base="dms:Note">
          <xsd:maxLength value="255"/>
        </xsd:restriction>
      </xsd:simpleType>
    </xsd:element>
    <xsd:element name="observacionsSUM" ma:index="23" nillable="true" ma:displayName="observacions SERVEI PROMOTOR" ma:description="Necessitem que ens valideu aquest plec que es el primer que faig. De serveis CAP II.  A aquest plec li afegirem un estat d'amidaments amb quantitats i preus." ma:format="Dropdown" ma:internalName="observacionsSUM">
      <xsd:simpleType>
        <xsd:restriction base="dms:Note">
          <xsd:maxLength value="255"/>
        </xsd:restriction>
      </xsd:simpleType>
    </xsd:element>
    <xsd:element name="T_x00e8_cnic_x002f_a" ma:index="24" nillable="true" ma:displayName="Tècnic/a" ma:description="Persona que inicia l'expedient" ma:format="Dropdown" ma:list="UserInfo" ma:SharePointGroup="0" ma:internalName="T_x00e8_cnic_x002f_a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Flow_SignoffStatus" ma:index="25" nillable="true" ma:displayName="Estat PPT/MJ document incials" ma:format="Dropdown" ma:internalName="_x0024_Resources_x003a_core_x002c_Signoff_Status">
      <xsd:simpleType>
        <xsd:restriction base="dms:Choice">
          <xsd:enumeration value="admès a tramit"/>
          <xsd:enumeration value="pendent de correccions"/>
          <xsd:enumeration value="no admès per error"/>
          <xsd:enumeration value="no admès per manca e documentació"/>
          <xsd:enumeration value="pendent revisió"/>
        </xsd:restriction>
      </xsd:simpleType>
    </xsd:element>
    <xsd:element name="DataentradaCAD" ma:index="26" nillable="true" ma:displayName="Data entrada CAD" ma:format="DateOnly" ma:internalName="DataentradaCAD">
      <xsd:simpleType>
        <xsd:restriction base="dms:DateTime"/>
      </xsd:simpleType>
    </xsd:element>
    <xsd:element name="datarespostaCAD" ma:index="27" nillable="true" ma:displayName="data resposta CAD" ma:format="DateOnly" ma:internalName="datarespostaCAD">
      <xsd:simpleType>
        <xsd:restriction base="dms:DateTime"/>
      </xsd:simpleType>
    </xsd:element>
    <xsd:element name="OBSVESTATLICITACI_x00d3_" ma:index="28" nillable="true" ma:displayName="OBSV ESTAT LICITACIÓ" ma:format="Dropdown" ma:internalName="OBSVESTATLICITACI_x00d3_">
      <xsd:simpleType>
        <xsd:restriction base="dms:Note">
          <xsd:maxLength value="255"/>
        </xsd:restriction>
      </xsd:simpleType>
    </xsd:element>
    <xsd:element name="GestorCAD" ma:index="29" nillable="true" ma:displayName="Gestor CAD" ma:format="Dropdown" ma:list="UserInfo" ma:SharePointGroup="0" ma:internalName="GestorCAD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N_x002e_COMANDA" ma:index="30" nillable="true" ma:displayName="N. COMANDA" ma:decimals="0" ma:format="Dropdown" ma:internalName="N_x002e_COMANDA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d6653-2567-4b65-ac99-fef63f114098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188673f0-37a7-420b-a58f-167b269443b9}" ma:internalName="TaxCatchAll" ma:showField="CatchAllData" ma:web="e0ed6653-2567-4b65-ac99-fef63f11409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bservacionsCAD xmlns="6a9906d8-7354-4b2d-a694-b1e5ee9da8e0" xsi:nil="true"/>
    <observacionsSUM xmlns="6a9906d8-7354-4b2d-a694-b1e5ee9da8e0" xsi:nil="true"/>
    <OBSVESTATLICITACI_x00d3_ xmlns="6a9906d8-7354-4b2d-a694-b1e5ee9da8e0" xsi:nil="true"/>
    <revision xmlns="6a9906d8-7354-4b2d-a694-b1e5ee9da8e0" xsi:nil="true"/>
    <T_x00e8_cnic_x002f_a xmlns="6a9906d8-7354-4b2d-a694-b1e5ee9da8e0">
      <UserInfo>
        <DisplayName/>
        <AccountId xsi:nil="true"/>
        <AccountType/>
      </UserInfo>
    </T_x00e8_cnic_x002f_a>
    <lcf76f155ced4ddcb4097134ff3c332f xmlns="6a9906d8-7354-4b2d-a694-b1e5ee9da8e0">
      <Terms xmlns="http://schemas.microsoft.com/office/infopath/2007/PartnerControls"/>
    </lcf76f155ced4ddcb4097134ff3c332f>
    <TaxCatchAll xmlns="e0ed6653-2567-4b65-ac99-fef63f114098" xsi:nil="true"/>
    <_Flow_SignoffStatus xmlns="6a9906d8-7354-4b2d-a694-b1e5ee9da8e0" xsi:nil="true"/>
    <datarespostaCAD xmlns="6a9906d8-7354-4b2d-a694-b1e5ee9da8e0" xsi:nil="true"/>
    <DataentradaCAD xmlns="6a9906d8-7354-4b2d-a694-b1e5ee9da8e0" xsi:nil="true"/>
    <GestorCAD xmlns="6a9906d8-7354-4b2d-a694-b1e5ee9da8e0">
      <UserInfo>
        <DisplayName/>
        <AccountId xsi:nil="true"/>
        <AccountType/>
      </UserInfo>
    </GestorCAD>
    <N_x002e_COMANDA xmlns="6a9906d8-7354-4b2d-a694-b1e5ee9da8e0" xsi:nil="true"/>
  </documentManagement>
</p:properties>
</file>

<file path=customXml/itemProps1.xml><?xml version="1.0" encoding="utf-8"?>
<ds:datastoreItem xmlns:ds="http://schemas.openxmlformats.org/officeDocument/2006/customXml" ds:itemID="{9EDA3BD3-F0F7-44B6-B8AC-13C8F7FA45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9906d8-7354-4b2d-a694-b1e5ee9da8e0"/>
    <ds:schemaRef ds:uri="e0ed6653-2567-4b65-ac99-fef63f1140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52395F8-1E75-4092-B2BA-5D64B1C72FB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EA394E2-CF50-464F-8A2D-71E12A84E53F}">
  <ds:schemaRefs>
    <ds:schemaRef ds:uri="http://schemas.microsoft.com/office/2006/metadata/properties"/>
    <ds:schemaRef ds:uri="http://schemas.microsoft.com/office/infopath/2007/PartnerControls"/>
    <ds:schemaRef ds:uri="6a9906d8-7354-4b2d-a694-b1e5ee9da8e0"/>
    <ds:schemaRef ds:uri="e0ed6653-2567-4b65-ac99-fef63f11409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2</vt:i4>
      </vt:variant>
    </vt:vector>
  </HeadingPairs>
  <TitlesOfParts>
    <vt:vector size="3" baseType="lpstr">
      <vt:lpstr>LOT 1</vt:lpstr>
      <vt:lpstr>'LOT 1'!Àrea_d'impressió</vt:lpstr>
      <vt:lpstr>'LOT 1'!Títols_per_imprimir</vt:lpstr>
    </vt:vector>
  </TitlesOfParts>
  <Manager/>
  <Company>Fujitsu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Batlle Prats, Rosa maria</dc:creator>
  <cp:keywords/>
  <dc:description/>
  <cp:lastModifiedBy>Cidoncha Casillas, Esther</cp:lastModifiedBy>
  <cp:revision/>
  <dcterms:created xsi:type="dcterms:W3CDTF">2025-06-18T09:22:43Z</dcterms:created>
  <dcterms:modified xsi:type="dcterms:W3CDTF">2025-12-04T11:23:51Z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0x010100E5AF3FDF25B90C4AB8B49CDE89D97260</vt:lpwstr>
  </property>
  <property fmtid="{D5CDD505-2E9C-101B-9397-08002B2CF9AE}" pid="3" name="MediaServiceImageTags">
    <vt:lpwstr/>
  </property>
</Properties>
</file>